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6275" windowHeight="4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1" l="1"/>
  <c r="C6" i="1" s="1"/>
  <c r="B6" i="1" s="1"/>
  <c r="A6" i="1" s="1"/>
</calcChain>
</file>

<file path=xl/sharedStrings.xml><?xml version="1.0" encoding="utf-8"?>
<sst xmlns="http://schemas.openxmlformats.org/spreadsheetml/2006/main" count="14" uniqueCount="13">
  <si>
    <t>Сопротивление нагрузки ЛФ</t>
  </si>
  <si>
    <t>Сопротивление ЛФ со стороны линии</t>
  </si>
  <si>
    <t>Соотношение сопротиний ЛФ</t>
  </si>
  <si>
    <t>Корень из соотношения сопротивлений</t>
  </si>
  <si>
    <t>Логарифм корня соотношения сопротивлений</t>
  </si>
  <si>
    <t>Соотношение уровней со стороны линии и на выходе ЛФ в дБ при нулевых потерях</t>
  </si>
  <si>
    <t>Рабочее затухание, вносимое ЛФ</t>
  </si>
  <si>
    <t>Алф</t>
  </si>
  <si>
    <t>Анагрузки лф</t>
  </si>
  <si>
    <t>Алин</t>
  </si>
  <si>
    <t>Акорр</t>
  </si>
  <si>
    <t>Алф=Алин-Анагрузки лф-Акорр</t>
  </si>
  <si>
    <t xml:space="preserve">Сначала вычисляется соотношение уровней со стороны линии и выхода фильтра, учитывая что ЛФ нагружен на внутренний эквивалент нарузки (три резистора по 27 Ом и внутр. сопротилени ЛФ впараллель даёт 8.3 Ом). Рабочее затухание ЛФ вычисляется как разница между уровнями с линейной и нагрузочной сторонами, с учётом коррекции Акорр.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</si>
</sst>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11</xdr:col>
      <xdr:colOff>541300</xdr:colOff>
      <xdr:row>53</xdr:row>
      <xdr:rowOff>75286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572000"/>
          <a:ext cx="13009525" cy="73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11</xdr:col>
      <xdr:colOff>541300</xdr:colOff>
      <xdr:row>94</xdr:row>
      <xdr:rowOff>75286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382500"/>
          <a:ext cx="13009525" cy="73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K4" sqref="K4"/>
    </sheetView>
  </sheetViews>
  <sheetFormatPr defaultColWidth="17" defaultRowHeight="15" x14ac:dyDescent="0.25"/>
  <sheetData>
    <row r="2" spans="1:7" ht="45" customHeight="1" x14ac:dyDescent="0.25">
      <c r="A2" s="3" t="s">
        <v>12</v>
      </c>
      <c r="B2" s="3"/>
      <c r="C2" s="3"/>
      <c r="D2" s="3"/>
      <c r="E2" s="3"/>
      <c r="F2" s="3"/>
      <c r="G2" s="3"/>
    </row>
    <row r="4" spans="1:7" s="2" customFormat="1" ht="90" x14ac:dyDescent="0.25">
      <c r="A4" s="2" t="s">
        <v>5</v>
      </c>
      <c r="B4" s="2" t="s">
        <v>4</v>
      </c>
      <c r="C4" s="2" t="s">
        <v>3</v>
      </c>
      <c r="D4" s="2" t="s">
        <v>2</v>
      </c>
      <c r="E4" s="2" t="s">
        <v>1</v>
      </c>
      <c r="F4" s="2" t="s">
        <v>0</v>
      </c>
    </row>
    <row r="5" spans="1:7" s="2" customFormat="1" x14ac:dyDescent="0.25">
      <c r="A5" s="2" t="s">
        <v>10</v>
      </c>
    </row>
    <row r="6" spans="1:7" x14ac:dyDescent="0.25">
      <c r="A6">
        <f>20*B6</f>
        <v>9.5598317101562618</v>
      </c>
      <c r="B6">
        <f>LOG10(C6)</f>
        <v>0.47799158550781307</v>
      </c>
      <c r="C6">
        <f>SQRT(D6)</f>
        <v>3.0060180602107587</v>
      </c>
      <c r="D6">
        <f>E6/F6</f>
        <v>9.0361445783132517</v>
      </c>
      <c r="E6">
        <v>75</v>
      </c>
      <c r="F6">
        <v>8.3000000000000007</v>
      </c>
    </row>
    <row r="10" spans="1:7" s="1" customFormat="1" ht="45" x14ac:dyDescent="0.25">
      <c r="A10" s="1" t="s">
        <v>6</v>
      </c>
    </row>
    <row r="11" spans="1:7" x14ac:dyDescent="0.25">
      <c r="A11" t="s">
        <v>7</v>
      </c>
      <c r="B11" t="s">
        <v>9</v>
      </c>
      <c r="C11" t="s">
        <v>8</v>
      </c>
      <c r="D11" t="s">
        <v>10</v>
      </c>
    </row>
    <row r="13" spans="1:7" x14ac:dyDescent="0.25">
      <c r="A13" t="s">
        <v>11</v>
      </c>
    </row>
  </sheetData>
  <mergeCells count="1">
    <mergeCell ref="A2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2022-10-04T03:38:12Z</dcterms:created>
  <dcterms:modified xsi:type="dcterms:W3CDTF">2022-10-04T08:56:20Z</dcterms:modified>
</cp:coreProperties>
</file>